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4 2025\"/>
    </mc:Choice>
  </mc:AlternateContent>
  <xr:revisionPtr revIDLastSave="0" documentId="8_{66F3F535-49D4-40C3-87AC-2734014B0998}" xr6:coauthVersionLast="47" xr6:coauthVersionMax="47" xr10:uidLastSave="{00000000-0000-0000-0000-000000000000}"/>
  <bookViews>
    <workbookView xWindow="-120" yWindow="-120" windowWidth="29040" windowHeight="15720" xr2:uid="{3220A86A-C044-4A51-8078-7A07C2C5C17A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F17" i="1" s="1"/>
  <c r="G8" i="1"/>
  <c r="H8" i="1"/>
  <c r="I8" i="1"/>
  <c r="J8" i="1"/>
  <c r="J17" i="1" s="1"/>
  <c r="J22" i="1" s="1"/>
  <c r="K8" i="1"/>
  <c r="K17" i="1" s="1"/>
  <c r="K22" i="1" s="1"/>
  <c r="L8" i="1"/>
  <c r="M8" i="1"/>
  <c r="M17" i="1" s="1"/>
  <c r="M22" i="1" s="1"/>
  <c r="N8" i="1"/>
  <c r="N17" i="1" s="1"/>
  <c r="N22" i="1" s="1"/>
  <c r="D9" i="1"/>
  <c r="E9" i="1"/>
  <c r="D10" i="1"/>
  <c r="E10" i="1"/>
  <c r="D11" i="1"/>
  <c r="E11" i="1"/>
  <c r="F12" i="1"/>
  <c r="G12" i="1"/>
  <c r="H12" i="1"/>
  <c r="I12" i="1"/>
  <c r="J12" i="1"/>
  <c r="D12" i="1" s="1"/>
  <c r="K12" i="1"/>
  <c r="L12" i="1"/>
  <c r="L17" i="1" s="1"/>
  <c r="L22" i="1" s="1"/>
  <c r="M12" i="1"/>
  <c r="E12" i="1" s="1"/>
  <c r="N12" i="1"/>
  <c r="D13" i="1"/>
  <c r="E13" i="1"/>
  <c r="D14" i="1"/>
  <c r="E14" i="1"/>
  <c r="D15" i="1"/>
  <c r="E15" i="1"/>
  <c r="F16" i="1"/>
  <c r="G16" i="1"/>
  <c r="H16" i="1"/>
  <c r="I16" i="1"/>
  <c r="E16" i="1" s="1"/>
  <c r="J16" i="1"/>
  <c r="K16" i="1"/>
  <c r="L16" i="1"/>
  <c r="D16" i="1" s="1"/>
  <c r="M16" i="1"/>
  <c r="N16" i="1"/>
  <c r="G17" i="1"/>
  <c r="G22" i="1" s="1"/>
  <c r="H17" i="1"/>
  <c r="H22" i="1" s="1"/>
  <c r="I17" i="1"/>
  <c r="D18" i="1"/>
  <c r="E18" i="1"/>
  <c r="D19" i="1"/>
  <c r="E19" i="1"/>
  <c r="D20" i="1"/>
  <c r="E20" i="1"/>
  <c r="D21" i="1"/>
  <c r="E21" i="1"/>
  <c r="E17" i="1" l="1"/>
  <c r="D17" i="1"/>
  <c r="F22" i="1"/>
  <c r="E8" i="1"/>
  <c r="D8" i="1"/>
  <c r="I22" i="1"/>
  <c r="E22" i="1" s="1"/>
  <c r="D22" i="1" l="1"/>
</calcChain>
</file>

<file path=xl/sharedStrings.xml><?xml version="1.0" encoding="utf-8"?>
<sst xmlns="http://schemas.openxmlformats.org/spreadsheetml/2006/main" count="73" uniqueCount="63">
  <si>
    <t>CENTRALIZAT</t>
  </si>
  <si>
    <t xml:space="preserve"> Cod 03</t>
  </si>
  <si>
    <t>Fluxuri de trezorerie (cod 03) - Trimestrul: 4, Anul: 2025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</si>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</sst>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1639A-5873-4023-B758-71DC4ABB2294}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10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>
        <v>50.05</v>
      </c>
      <c r="L4" s="5" t="s">
        <v>12</v>
      </c>
      <c r="M4" s="5">
        <v>50.67</v>
      </c>
      <c r="N4" s="5" t="s">
        <v>13</v>
      </c>
    </row>
    <row r="5" spans="1:14" s="6" customFormat="1" x14ac:dyDescent="0.25">
      <c r="A5" s="9" t="s">
        <v>14</v>
      </c>
      <c r="B5" s="9" t="s">
        <v>15</v>
      </c>
      <c r="C5" s="9" t="s">
        <v>16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17</v>
      </c>
      <c r="B6" s="9" t="s">
        <v>18</v>
      </c>
      <c r="C6" s="9" t="s">
        <v>19</v>
      </c>
      <c r="D6" s="10">
        <f>F6+G6+H6+I6+J6+K6+L6+M6</f>
        <v>25161622</v>
      </c>
      <c r="E6" s="10">
        <f>I6+J6+K6+L6+M6</f>
        <v>188263</v>
      </c>
      <c r="F6" s="10">
        <v>7192572</v>
      </c>
      <c r="G6" s="10">
        <v>0</v>
      </c>
      <c r="H6" s="10">
        <v>17780787</v>
      </c>
      <c r="I6" s="10">
        <v>0</v>
      </c>
      <c r="J6" s="10">
        <v>0</v>
      </c>
      <c r="K6" s="10">
        <v>0</v>
      </c>
      <c r="L6" s="10">
        <v>188263</v>
      </c>
      <c r="M6" s="10">
        <v>0</v>
      </c>
      <c r="N6" s="10">
        <v>-65134</v>
      </c>
    </row>
    <row r="7" spans="1:14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</f>
        <v>19924773</v>
      </c>
      <c r="E7" s="10">
        <f>I7+J7+K7+L7+M7</f>
        <v>188263</v>
      </c>
      <c r="F7" s="10">
        <v>7192572</v>
      </c>
      <c r="G7" s="10">
        <v>0</v>
      </c>
      <c r="H7" s="10">
        <v>12543938</v>
      </c>
      <c r="I7" s="10">
        <v>0</v>
      </c>
      <c r="J7" s="10">
        <v>0</v>
      </c>
      <c r="K7" s="10">
        <v>0</v>
      </c>
      <c r="L7" s="10">
        <v>188263</v>
      </c>
      <c r="M7" s="10">
        <v>0</v>
      </c>
      <c r="N7" s="10">
        <v>0</v>
      </c>
    </row>
    <row r="8" spans="1:14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</f>
        <v>5236849</v>
      </c>
      <c r="E8" s="10">
        <f>I8+J8+K8+L8+M8</f>
        <v>0</v>
      </c>
      <c r="F8" s="10">
        <f>F6-F7</f>
        <v>0</v>
      </c>
      <c r="G8" s="10">
        <f>G6-G7</f>
        <v>0</v>
      </c>
      <c r="H8" s="10">
        <f>H6-H7</f>
        <v>5236849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-65134</v>
      </c>
    </row>
    <row r="9" spans="1:14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F10+G10+H10+I10+J10+K10+L10+M10</f>
        <v>0</v>
      </c>
      <c r="E10" s="10">
        <f>I10+J10+K10+L10+M10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F11+G11+H11+I11+J11+K11+L11+M11</f>
        <v>5301983</v>
      </c>
      <c r="E11" s="10">
        <f>I11+J11+K11+L11+M11</f>
        <v>0</v>
      </c>
      <c r="F11" s="10">
        <v>0</v>
      </c>
      <c r="G11" s="10">
        <v>0</v>
      </c>
      <c r="H11" s="10">
        <v>5301983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F12+G12+H12+I12+J12+K12+L12+M12</f>
        <v>-5301983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-5301983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F14+G14+H14+I14+J14+K14+L14+M14</f>
        <v>0</v>
      </c>
      <c r="E14" s="10">
        <f>I14+J14+K14+L14+M14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F15+G15+H15+I15+J15+K15+L15+M15</f>
        <v>0</v>
      </c>
      <c r="E15" s="10">
        <f>I15+J15+K15+L15+M15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F16+G16+H16+I16+J16+K16+L16+M16</f>
        <v>0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F17+G17+H17+I17+J17+K17+L17+M17</f>
        <v>-65134</v>
      </c>
      <c r="E17" s="10">
        <f>I17+J17+K17+L17+M17</f>
        <v>0</v>
      </c>
      <c r="F17" s="10">
        <f>F8+F12+F16</f>
        <v>0</v>
      </c>
      <c r="G17" s="10">
        <f>G8+G12+G16</f>
        <v>0</v>
      </c>
      <c r="H17" s="10">
        <f>H8+H12+H16</f>
        <v>-65134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-65134</v>
      </c>
    </row>
    <row r="18" spans="1:15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182412</v>
      </c>
      <c r="E18" s="10">
        <f>I18+J18+K18+L18+M18</f>
        <v>0</v>
      </c>
      <c r="F18" s="10">
        <v>0</v>
      </c>
      <c r="G18" s="10">
        <v>0</v>
      </c>
      <c r="H18" s="10">
        <v>182412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182413</v>
      </c>
    </row>
    <row r="19" spans="1:15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F19+G19+H19+I19+J19+K19+L19+M19</f>
        <v>182412</v>
      </c>
      <c r="E19" s="10">
        <f>I19+J19+K19+L19+M19</f>
        <v>0</v>
      </c>
      <c r="F19" s="10">
        <v>0</v>
      </c>
      <c r="G19" s="10">
        <v>0</v>
      </c>
      <c r="H19" s="10">
        <v>182412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F20+G20+H20+I20+J20+K20+L20+M20</f>
        <v>182412</v>
      </c>
      <c r="E20" s="10">
        <f>I20+J20+K20+L20+M20</f>
        <v>0</v>
      </c>
      <c r="F20" s="10">
        <v>0</v>
      </c>
      <c r="G20" s="10">
        <v>0</v>
      </c>
      <c r="H20" s="10">
        <v>182412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F22+G22+H22+I22+J22+K22+L22+M22</f>
        <v>117278</v>
      </c>
      <c r="E22" s="10">
        <f>I22+J22+K22+L22+M22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117278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117279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58</v>
      </c>
      <c r="B24" s="12"/>
      <c r="C24" s="12"/>
      <c r="D24" s="12"/>
      <c r="E24" s="12"/>
      <c r="F24" s="12" t="s">
        <v>60</v>
      </c>
      <c r="G24" s="12"/>
      <c r="H24" s="12"/>
      <c r="I24" s="12"/>
      <c r="J24" s="12"/>
      <c r="K24" s="12" t="s">
        <v>62</v>
      </c>
      <c r="L24" s="12"/>
      <c r="M24" s="12"/>
      <c r="N24" s="12"/>
      <c r="O24" s="12"/>
    </row>
    <row r="25" spans="1:15" x14ac:dyDescent="0.25">
      <c r="A25" s="3" t="s">
        <v>59</v>
      </c>
      <c r="B25" s="3"/>
      <c r="C25" s="3"/>
      <c r="D25" s="3"/>
      <c r="E25" s="3"/>
      <c r="F25" s="3" t="s">
        <v>61</v>
      </c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2026-02-04T14:12:26Z</dcterms:created>
  <dcterms:modified xsi:type="dcterms:W3CDTF">2026-02-04T14:12:28Z</dcterms:modified>
</cp:coreProperties>
</file>