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4 2025\"/>
    </mc:Choice>
  </mc:AlternateContent>
  <xr:revisionPtr revIDLastSave="0" documentId="8_{DFAED540-A0D8-465F-8815-339451FED855}" xr6:coauthVersionLast="47" xr6:coauthVersionMax="47" xr10:uidLastSave="{00000000-0000-0000-0000-000000000000}"/>
  <bookViews>
    <workbookView xWindow="-120" yWindow="-120" windowWidth="29040" windowHeight="15720" xr2:uid="{13C44FF2-52E2-4A48-BFFD-5297861FF1DE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3" i="1" s="1"/>
  <c r="F12" i="1" s="1"/>
  <c r="H15" i="1"/>
  <c r="H13" i="1" s="1"/>
  <c r="H12" i="1" s="1"/>
  <c r="D16" i="1"/>
  <c r="D15" i="1" s="1"/>
  <c r="E16" i="1"/>
  <c r="E15" i="1" s="1"/>
  <c r="F16" i="1"/>
  <c r="G16" i="1"/>
  <c r="G15" i="1" s="1"/>
  <c r="H16" i="1"/>
  <c r="I16" i="1"/>
  <c r="I15" i="1" s="1"/>
  <c r="J16" i="1"/>
  <c r="J15" i="1" s="1"/>
  <c r="L16" i="1"/>
  <c r="L15" i="1" s="1"/>
  <c r="K17" i="1"/>
  <c r="E18" i="1"/>
  <c r="H18" i="1"/>
  <c r="D19" i="1"/>
  <c r="D18" i="1" s="1"/>
  <c r="E19" i="1"/>
  <c r="F19" i="1"/>
  <c r="F18" i="1" s="1"/>
  <c r="G19" i="1"/>
  <c r="G18" i="1" s="1"/>
  <c r="H19" i="1"/>
  <c r="I19" i="1"/>
  <c r="I18" i="1" s="1"/>
  <c r="J19" i="1"/>
  <c r="J18" i="1" s="1"/>
  <c r="K19" i="1"/>
  <c r="L19" i="1"/>
  <c r="L18" i="1" s="1"/>
  <c r="K20" i="1"/>
  <c r="J14" i="1" l="1"/>
  <c r="J13" i="1"/>
  <c r="J12" i="1" s="1"/>
  <c r="K15" i="1"/>
  <c r="I13" i="1"/>
  <c r="I14" i="1"/>
  <c r="E13" i="1"/>
  <c r="E12" i="1" s="1"/>
  <c r="E14" i="1"/>
  <c r="D13" i="1"/>
  <c r="D12" i="1" s="1"/>
  <c r="D14" i="1"/>
  <c r="G13" i="1"/>
  <c r="G12" i="1" s="1"/>
  <c r="G14" i="1"/>
  <c r="K18" i="1"/>
  <c r="L13" i="1"/>
  <c r="L12" i="1" s="1"/>
  <c r="L14" i="1"/>
  <c r="H14" i="1"/>
  <c r="F14" i="1"/>
  <c r="K16" i="1"/>
  <c r="K14" i="1" l="1"/>
  <c r="K13" i="1"/>
  <c r="I12" i="1"/>
  <c r="K12" i="1" s="1"/>
</calcChain>
</file>

<file path=xl/sharedStrings.xml><?xml version="1.0" encoding="utf-8"?>
<sst xmlns="http://schemas.openxmlformats.org/spreadsheetml/2006/main" count="52" uniqueCount="50">
  <si>
    <t>CENTRALIZAT</t>
  </si>
  <si>
    <t xml:space="preserve"> Anexa 7</t>
  </si>
  <si>
    <t>Cont de executie - Detalierea cheltuielilor - Trimestrul: 4, Anul: 2025</t>
  </si>
  <si>
    <t>Capitolul: 54.02.50 - Alte servicii publice generale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</si>
  <si>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</si>
  <si>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</si>
  <si>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</si>
  <si>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</si>
  <si>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</si>
  <si>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</si>
  <si>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</si>
  <si>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</si>
  <si>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</si>
  <si>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</si>
  <si>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</si>
  <si>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</si>
  <si>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</si>
  <si>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</si>
  <si>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</si>
  <si>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</si>
  <si>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</si>
  <si>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</si>
  <si>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</si>
  <si>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</si>
  <si>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</si>
  <si>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</si>
  <si>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</si>
  <si>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</si>
  <si>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</si>
  <si>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</si>
  <si>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</si>
  <si>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</si>
  <si>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</si>
  <si>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19</t>
  </si>
  <si>
    <t>Indemnizatii platite unor persoane din afara unitatii</t>
  </si>
  <si>
    <t>10.01.12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</si>
  <si>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</si>
  <si>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</si>
  <si>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</si>
  <si>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</si>
  <si>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</si>
  <si>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</si>
  <si>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56</t>
  </si>
  <si>
    <t>Alte bunuri si servicii pentru intretinere si functionare</t>
  </si>
  <si>
    <t>20.01.30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</si>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</sst>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A1E2D-C109-48C7-8FED-49B8E397CA8D}">
  <dimension ref="A1:T4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60000</v>
      </c>
      <c r="G12" s="11">
        <f>G13</f>
        <v>16000</v>
      </c>
      <c r="H12" s="11">
        <f>H13</f>
        <v>16000</v>
      </c>
      <c r="I12" s="11">
        <f>I13</f>
        <v>16000</v>
      </c>
      <c r="J12" s="11">
        <f>J13</f>
        <v>15264</v>
      </c>
      <c r="K12" s="11">
        <f>I12-J12</f>
        <v>736</v>
      </c>
      <c r="L12" s="11">
        <f>L13</f>
        <v>24531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D15+D18</f>
        <v>0</v>
      </c>
      <c r="E13" s="11">
        <f>E15+E18</f>
        <v>0</v>
      </c>
      <c r="F13" s="11">
        <f>F15+F18</f>
        <v>60000</v>
      </c>
      <c r="G13" s="11">
        <f>G15+G18</f>
        <v>16000</v>
      </c>
      <c r="H13" s="11">
        <f>H15+H18</f>
        <v>16000</v>
      </c>
      <c r="I13" s="11">
        <f>I15+I18</f>
        <v>16000</v>
      </c>
      <c r="J13" s="11">
        <f>J15+J18</f>
        <v>15264</v>
      </c>
      <c r="K13" s="11">
        <f>I13-J13</f>
        <v>736</v>
      </c>
      <c r="L13" s="11">
        <f>L15+L18</f>
        <v>24531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D15+D18</f>
        <v>0</v>
      </c>
      <c r="E14" s="11">
        <f>E15+E18</f>
        <v>0</v>
      </c>
      <c r="F14" s="11">
        <f>F15+F18</f>
        <v>60000</v>
      </c>
      <c r="G14" s="11">
        <f>G15+G18</f>
        <v>16000</v>
      </c>
      <c r="H14" s="11">
        <f>H15+H18</f>
        <v>16000</v>
      </c>
      <c r="I14" s="11">
        <f>I15+I18</f>
        <v>16000</v>
      </c>
      <c r="J14" s="11">
        <f>J15+J18</f>
        <v>15264</v>
      </c>
      <c r="K14" s="11">
        <f>I14-J14</f>
        <v>736</v>
      </c>
      <c r="L14" s="11">
        <f>L15+L18</f>
        <v>24531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10000</v>
      </c>
      <c r="G15" s="11">
        <f>G16</f>
        <v>10000</v>
      </c>
      <c r="H15" s="11">
        <f>H16</f>
        <v>10000</v>
      </c>
      <c r="I15" s="11">
        <f>I16</f>
        <v>10000</v>
      </c>
      <c r="J15" s="11">
        <f>J16</f>
        <v>10000</v>
      </c>
      <c r="K15" s="11">
        <f>I15-J15</f>
        <v>0</v>
      </c>
      <c r="L15" s="11">
        <f>L16</f>
        <v>10000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10000</v>
      </c>
      <c r="G16" s="11">
        <f>+G17</f>
        <v>10000</v>
      </c>
      <c r="H16" s="11">
        <f>+H17</f>
        <v>10000</v>
      </c>
      <c r="I16" s="11">
        <f>+I17</f>
        <v>10000</v>
      </c>
      <c r="J16" s="11">
        <f>+J17</f>
        <v>10000</v>
      </c>
      <c r="K16" s="11">
        <f>I16-J16</f>
        <v>0</v>
      </c>
      <c r="L16" s="11">
        <f>+L17</f>
        <v>10000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10000</v>
      </c>
      <c r="G17" s="11">
        <v>10000</v>
      </c>
      <c r="H17" s="11">
        <v>10000</v>
      </c>
      <c r="I17" s="11">
        <v>10000</v>
      </c>
      <c r="J17" s="11">
        <v>10000</v>
      </c>
      <c r="K17" s="11">
        <f>I17-J17</f>
        <v>0</v>
      </c>
      <c r="L17" s="11">
        <v>10000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D19</f>
        <v>0</v>
      </c>
      <c r="E18" s="11">
        <f>E19</f>
        <v>0</v>
      </c>
      <c r="F18" s="11">
        <f>F19</f>
        <v>50000</v>
      </c>
      <c r="G18" s="11">
        <f>G19</f>
        <v>6000</v>
      </c>
      <c r="H18" s="11">
        <f>H19</f>
        <v>6000</v>
      </c>
      <c r="I18" s="11">
        <f>I19</f>
        <v>6000</v>
      </c>
      <c r="J18" s="11">
        <f>J19</f>
        <v>5264</v>
      </c>
      <c r="K18" s="11">
        <f>I18-J18</f>
        <v>736</v>
      </c>
      <c r="L18" s="11">
        <f>L19</f>
        <v>14531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50000</v>
      </c>
      <c r="G19" s="11">
        <f>+G20</f>
        <v>6000</v>
      </c>
      <c r="H19" s="11">
        <f>+H20</f>
        <v>6000</v>
      </c>
      <c r="I19" s="11">
        <f>+I20</f>
        <v>6000</v>
      </c>
      <c r="J19" s="11">
        <f>+J20</f>
        <v>5264</v>
      </c>
      <c r="K19" s="11">
        <f>I19-J19</f>
        <v>736</v>
      </c>
      <c r="L19" s="11">
        <f>+L20</f>
        <v>14531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50000</v>
      </c>
      <c r="G20" s="11">
        <v>6000</v>
      </c>
      <c r="H20" s="11">
        <v>6000</v>
      </c>
      <c r="I20" s="11">
        <v>6000</v>
      </c>
      <c r="J20" s="11">
        <v>5264</v>
      </c>
      <c r="K20" s="11">
        <f>I20-J20</f>
        <v>736</v>
      </c>
      <c r="L20" s="11">
        <v>14531</v>
      </c>
    </row>
    <row r="21" spans="1:12" s="6" customFormat="1" x14ac:dyDescent="0.25">
      <c r="A21" s="8"/>
      <c r="B21" s="8"/>
      <c r="C21" s="8"/>
      <c r="D21" s="9"/>
      <c r="E21" s="9"/>
      <c r="F21" s="9"/>
      <c r="G21" s="9"/>
      <c r="H21" s="9"/>
      <c r="I21" s="9"/>
      <c r="J21" s="9"/>
      <c r="K21" s="9"/>
      <c r="L21" s="9"/>
    </row>
    <row r="22" spans="1:12" x14ac:dyDescent="0.25">
      <c r="A22" s="13" t="s">
        <v>45</v>
      </c>
      <c r="B22" s="13"/>
      <c r="C22" s="13"/>
      <c r="D22" s="13"/>
      <c r="E22" s="13" t="s">
        <v>47</v>
      </c>
      <c r="F22" s="13"/>
      <c r="G22" s="13"/>
      <c r="H22" s="13"/>
      <c r="I22" s="13" t="s">
        <v>49</v>
      </c>
      <c r="J22" s="13"/>
      <c r="K22" s="13"/>
      <c r="L22" s="13"/>
    </row>
    <row r="23" spans="1:12" x14ac:dyDescent="0.25">
      <c r="A23" s="3" t="s">
        <v>46</v>
      </c>
      <c r="B23" s="3"/>
      <c r="C23" s="3"/>
      <c r="D23" s="3"/>
      <c r="E23" s="3" t="s">
        <v>48</v>
      </c>
      <c r="F23" s="3"/>
      <c r="G23" s="3"/>
      <c r="H23" s="3"/>
      <c r="I23" s="3"/>
      <c r="J23" s="3"/>
      <c r="K23" s="3"/>
      <c r="L23" s="3"/>
    </row>
    <row r="43" spans="1:20" x14ac:dyDescent="0.25">
      <c r="A43" s="12"/>
      <c r="B43" s="12"/>
      <c r="C43" s="12"/>
      <c r="D43" s="12"/>
      <c r="I43" s="12"/>
      <c r="J43" s="12"/>
      <c r="K43" s="12"/>
      <c r="L43" s="12"/>
      <c r="Q43" s="12"/>
      <c r="R43" s="12"/>
      <c r="S43" s="12"/>
      <c r="T43" s="12"/>
    </row>
  </sheetData>
  <mergeCells count="24">
    <mergeCell ref="K6:K10"/>
    <mergeCell ref="L6:L10"/>
    <mergeCell ref="A22:D22"/>
    <mergeCell ref="A23:D23"/>
    <mergeCell ref="E22:H22"/>
    <mergeCell ref="E23:H23"/>
    <mergeCell ref="I22:L22"/>
    <mergeCell ref="I23:L23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2026-02-04T14:13:13Z</dcterms:created>
  <dcterms:modified xsi:type="dcterms:W3CDTF">2026-02-04T14:13:17Z</dcterms:modified>
</cp:coreProperties>
</file>