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3\Clienti\Banca\2022\DDS 4 2022\"/>
    </mc:Choice>
  </mc:AlternateContent>
  <xr:revisionPtr revIDLastSave="0" documentId="8_{C4F09C2B-5CFA-4016-AB17-22D0C8C0CE9E}" xr6:coauthVersionLast="47" xr6:coauthVersionMax="47" xr10:uidLastSave="{00000000-0000-0000-0000-000000000000}"/>
  <bookViews>
    <workbookView xWindow="11640" yWindow="1905" windowWidth="13755" windowHeight="12900" activeTab="1"/>
  </bookViews>
  <sheets>
    <sheet name="Foaie1" sheetId="1" r:id="rId1"/>
    <sheet name="Foaie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3" i="1" l="1"/>
  <c r="D14" i="1"/>
  <c r="D11" i="1" s="1"/>
  <c r="E14" i="1"/>
  <c r="E11" i="1" s="1"/>
  <c r="D15" i="1"/>
  <c r="D13" i="1" s="1"/>
  <c r="E15" i="1"/>
  <c r="E13" i="1" s="1"/>
  <c r="F15" i="1"/>
  <c r="D16" i="1"/>
  <c r="E16" i="1"/>
  <c r="F16" i="1"/>
  <c r="F14" i="1" s="1"/>
  <c r="F11" i="1" s="1"/>
  <c r="D18" i="1"/>
  <c r="D19" i="1"/>
  <c r="D12" i="1" s="1"/>
  <c r="E19" i="1"/>
  <c r="E12" i="1" s="1"/>
  <c r="F19" i="1"/>
  <c r="F12" i="1" s="1"/>
  <c r="D20" i="1"/>
  <c r="E20" i="1"/>
  <c r="E18" i="1" s="1"/>
  <c r="F20" i="1"/>
  <c r="F18" i="1" s="1"/>
</calcChain>
</file>

<file path=xl/sharedStrings.xml><?xml version="1.0" encoding="utf-8"?>
<sst xmlns="http://schemas.openxmlformats.org/spreadsheetml/2006/main" count="69" uniqueCount="62">
  <si>
    <t>CENTRALIZAT</t>
  </si>
  <si>
    <t xml:space="preserve"> </t>
  </si>
  <si>
    <t>31.12.2022</t>
  </si>
  <si>
    <t>Trimestrul: 4, Anul: 2022</t>
  </si>
  <si>
    <t>Denumirea indicatorilor</t>
  </si>
  <si>
    <t>A</t>
  </si>
  <si>
    <t>Nr. rand</t>
  </si>
  <si>
    <t>B</t>
  </si>
  <si>
    <t>Sold la inceputul anului</t>
  </si>
  <si>
    <t>Sold la finele perioadei</t>
  </si>
  <si>
    <t>TOTAL</t>
  </si>
  <si>
    <t>din care:</t>
  </si>
  <si>
    <t>aferent sumelor angajate cu prevederi bugetare</t>
  </si>
  <si>
    <t>1</t>
  </si>
  <si>
    <t>PLATI RESTANTE-TOTAL (rd. 150 + 300)</t>
  </si>
  <si>
    <t>01</t>
  </si>
  <si>
    <t>6</t>
  </si>
  <si>
    <t xml:space="preserve">    -peste 120 zile (rd. 154 + 304)</t>
  </si>
  <si>
    <t>05</t>
  </si>
  <si>
    <t>7</t>
  </si>
  <si>
    <t xml:space="preserve">    -peste 1 an (rd. 155 + 305)</t>
  </si>
  <si>
    <t>06</t>
  </si>
  <si>
    <t>9</t>
  </si>
  <si>
    <t>PLĂŢI RESTANTE-TOTAL SECŢIUNEA DE FUNCŢIONARE  (rd.160+170+240+250+270+280+290)</t>
  </si>
  <si>
    <t>150</t>
  </si>
  <si>
    <t>15</t>
  </si>
  <si>
    <t xml:space="preserve">    -peste 1 an ( rd. 166+175+246+258+275+285+295)</t>
  </si>
  <si>
    <t>155</t>
  </si>
  <si>
    <t>16</t>
  </si>
  <si>
    <t>Plăţi restante către furnizori, creditori din  operaţii  comerciale  (ct.4010100, ct.4030100, ct.4620101, ct.4620109) (rd.161+162+163+165+166) din care:</t>
  </si>
  <si>
    <t>160</t>
  </si>
  <si>
    <t>22</t>
  </si>
  <si>
    <t xml:space="preserve">    -peste 1 an</t>
  </si>
  <si>
    <t>166</t>
  </si>
  <si>
    <t>64</t>
  </si>
  <si>
    <t>PLĂŢI RESTANTE-TOTAL SECŢIUNEA DEZVOLTARE    (rd.310+320+330)</t>
  </si>
  <si>
    <t>300</t>
  </si>
  <si>
    <t>69</t>
  </si>
  <si>
    <t xml:space="preserve">    -peste 120 zile (rd. 315+324+334)</t>
  </si>
  <si>
    <t>304</t>
  </si>
  <si>
    <t>71</t>
  </si>
  <si>
    <t>Plăţi restante către furnizori, creditori din  operaţii  comerciale  (ct.4040100, ct.4050100, ct.4620101, ct.4620103, ct.4620109) (rd.311+312+313+315+316) din care:</t>
  </si>
  <si>
    <t>310</t>
  </si>
  <si>
    <t>76</t>
  </si>
  <si>
    <t xml:space="preserve">    -peste 120 zile</t>
  </si>
  <si>
    <t>315</t>
  </si>
  <si>
    <t>ORDONATOR DE CREDITE,</t>
  </si>
  <si>
    <t>CONTABIL SEF,</t>
  </si>
  <si>
    <t>INTOCMIT,</t>
  </si>
  <si>
    <t>Sinteza platilor restante si arieratelor la data de 31.12.2022</t>
  </si>
  <si>
    <t>Nr. rd.</t>
  </si>
  <si>
    <t>Explicatie</t>
  </si>
  <si>
    <t>Plati restante</t>
  </si>
  <si>
    <t>total**)</t>
  </si>
  <si>
    <t>din care: arierate***)</t>
  </si>
  <si>
    <t>Plati restante aferente programelor nationale</t>
  </si>
  <si>
    <t>total</t>
  </si>
  <si>
    <t>din care: arierate</t>
  </si>
  <si>
    <t>Plati restante aferente fondurilor externe nerambursabile postaderare*****)</t>
  </si>
  <si>
    <t>Plati restante aferente fondurilor externe nerambursabile preaderare (sursa 08)</t>
  </si>
  <si>
    <t>Sold la finele lunii precedente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</si>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</sst>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medium">
        <color indexed="64"/>
      </left>
      <right style="medium">
        <color auto="1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 style="medium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2" xfId="0" applyFont="1" applyBorder="1" applyAlignment="1">
      <alignment horizontal="center" vertical="center" wrapText="1" shrinkToFit="1"/>
    </xf>
    <xf numFmtId="0" fontId="4" fillId="0" borderId="3" xfId="0" applyFont="1" applyBorder="1" applyAlignment="1">
      <alignment horizontal="center" vertical="center" wrapText="1" shrinkToFit="1"/>
    </xf>
    <xf numFmtId="0" fontId="4" fillId="0" borderId="4" xfId="0" applyFont="1" applyBorder="1" applyAlignment="1">
      <alignment horizontal="center" vertical="center" wrapText="1" shrinkToFit="1"/>
    </xf>
    <xf numFmtId="0" fontId="4" fillId="0" borderId="5" xfId="0" applyFont="1" applyBorder="1" applyAlignment="1">
      <alignment horizontal="center" vertical="center" wrapText="1" shrinkToFit="1"/>
    </xf>
    <xf numFmtId="0" fontId="4" fillId="0" borderId="6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7" xfId="0" applyNumberFormat="1" applyFont="1" applyBorder="1" applyAlignment="1">
      <alignment wrapText="1" shrinkToFit="1"/>
    </xf>
    <xf numFmtId="4" fontId="3" fillId="0" borderId="7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  <xf numFmtId="0" fontId="4" fillId="0" borderId="8" xfId="0" applyFont="1" applyBorder="1" applyAlignment="1">
      <alignment horizontal="center" vertical="center" wrapText="1" shrinkToFit="1"/>
    </xf>
    <xf numFmtId="0" fontId="4" fillId="0" borderId="9" xfId="0" applyFont="1" applyBorder="1" applyAlignment="1">
      <alignment horizontal="center" vertical="center" wrapText="1" shrinkToFi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5"/>
  <sheetViews>
    <sheetView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7.5703125" customWidth="1"/>
    <col min="4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x14ac:dyDescent="0.25">
      <c r="A4" s="1" t="s">
        <v>3</v>
      </c>
      <c r="B4" s="1"/>
      <c r="C4" s="1"/>
      <c r="D4" s="1"/>
      <c r="E4" s="1"/>
      <c r="F4" s="1"/>
    </row>
    <row r="5" spans="1:6" ht="15.75" thickBot="1" x14ac:dyDescent="0.3"/>
    <row r="6" spans="1:6" s="5" customFormat="1" ht="15.75" thickBot="1" x14ac:dyDescent="0.3">
      <c r="A6" s="7" t="s">
        <v>4</v>
      </c>
      <c r="B6" s="7"/>
      <c r="C6" s="9" t="s">
        <v>6</v>
      </c>
      <c r="D6" s="10" t="s">
        <v>8</v>
      </c>
      <c r="E6" s="11" t="s">
        <v>9</v>
      </c>
      <c r="F6" s="11"/>
    </row>
    <row r="7" spans="1:6" s="5" customFormat="1" ht="15.75" thickBot="1" x14ac:dyDescent="0.3">
      <c r="A7" s="7"/>
      <c r="B7" s="7"/>
      <c r="C7" s="9"/>
      <c r="D7" s="10"/>
      <c r="E7" s="10" t="s">
        <v>10</v>
      </c>
      <c r="F7" s="6" t="s">
        <v>11</v>
      </c>
    </row>
    <row r="8" spans="1:6" s="5" customFormat="1" ht="15.75" thickBot="1" x14ac:dyDescent="0.3">
      <c r="A8" s="7"/>
      <c r="B8" s="7"/>
      <c r="C8" s="9"/>
      <c r="D8" s="10"/>
      <c r="E8" s="10"/>
      <c r="F8" s="10" t="s">
        <v>12</v>
      </c>
    </row>
    <row r="9" spans="1:6" s="5" customFormat="1" ht="15.75" thickBot="1" x14ac:dyDescent="0.3">
      <c r="A9" s="7"/>
      <c r="B9" s="7"/>
      <c r="C9" s="9"/>
      <c r="D9" s="10"/>
      <c r="E9" s="10"/>
      <c r="F9" s="10"/>
    </row>
    <row r="10" spans="1:6" s="5" customFormat="1" ht="15.75" thickBot="1" x14ac:dyDescent="0.3">
      <c r="A10" s="8" t="s">
        <v>5</v>
      </c>
      <c r="B10" s="8"/>
      <c r="C10" s="6" t="s">
        <v>7</v>
      </c>
      <c r="D10" s="6">
        <v>1</v>
      </c>
      <c r="E10" s="6">
        <v>2</v>
      </c>
      <c r="F10" s="6">
        <v>3</v>
      </c>
    </row>
    <row r="11" spans="1:6" s="5" customFormat="1" x14ac:dyDescent="0.25">
      <c r="A11" s="14" t="s">
        <v>13</v>
      </c>
      <c r="B11" s="14" t="s">
        <v>14</v>
      </c>
      <c r="C11" s="14" t="s">
        <v>15</v>
      </c>
      <c r="D11" s="15">
        <f>D14+D18</f>
        <v>38180</v>
      </c>
      <c r="E11" s="15">
        <f>E14+E18</f>
        <v>407864</v>
      </c>
      <c r="F11" s="15">
        <f>F14+F18</f>
        <v>407864</v>
      </c>
    </row>
    <row r="12" spans="1:6" s="5" customFormat="1" x14ac:dyDescent="0.25">
      <c r="A12" s="14" t="s">
        <v>16</v>
      </c>
      <c r="B12" s="14" t="s">
        <v>17</v>
      </c>
      <c r="C12" s="14" t="s">
        <v>18</v>
      </c>
      <c r="D12" s="15">
        <f>+D19</f>
        <v>0</v>
      </c>
      <c r="E12" s="15">
        <f>+E19</f>
        <v>369684</v>
      </c>
      <c r="F12" s="15">
        <f>+F19</f>
        <v>369684</v>
      </c>
    </row>
    <row r="13" spans="1:6" s="5" customFormat="1" x14ac:dyDescent="0.25">
      <c r="A13" s="14" t="s">
        <v>19</v>
      </c>
      <c r="B13" s="14" t="s">
        <v>20</v>
      </c>
      <c r="C13" s="14" t="s">
        <v>21</v>
      </c>
      <c r="D13" s="15">
        <f>D15</f>
        <v>38180</v>
      </c>
      <c r="E13" s="15">
        <f>E15</f>
        <v>38180</v>
      </c>
      <c r="F13" s="15">
        <f>F15</f>
        <v>38180</v>
      </c>
    </row>
    <row r="14" spans="1:6" s="5" customFormat="1" ht="33" x14ac:dyDescent="0.25">
      <c r="A14" s="14" t="s">
        <v>22</v>
      </c>
      <c r="B14" s="14" t="s">
        <v>23</v>
      </c>
      <c r="C14" s="14" t="s">
        <v>24</v>
      </c>
      <c r="D14" s="15">
        <f>D16</f>
        <v>38180</v>
      </c>
      <c r="E14" s="15">
        <f>E16</f>
        <v>38180</v>
      </c>
      <c r="F14" s="15">
        <f>F16</f>
        <v>38180</v>
      </c>
    </row>
    <row r="15" spans="1:6" s="5" customFormat="1" ht="22.5" x14ac:dyDescent="0.25">
      <c r="A15" s="14" t="s">
        <v>25</v>
      </c>
      <c r="B15" s="14" t="s">
        <v>26</v>
      </c>
      <c r="C15" s="14" t="s">
        <v>27</v>
      </c>
      <c r="D15" s="15">
        <f>D17</f>
        <v>38180</v>
      </c>
      <c r="E15" s="15">
        <f>E17</f>
        <v>38180</v>
      </c>
      <c r="F15" s="15">
        <f>F17</f>
        <v>38180</v>
      </c>
    </row>
    <row r="16" spans="1:6" s="5" customFormat="1" ht="43.5" x14ac:dyDescent="0.25">
      <c r="A16" s="14" t="s">
        <v>28</v>
      </c>
      <c r="B16" s="14" t="s">
        <v>29</v>
      </c>
      <c r="C16" s="14" t="s">
        <v>30</v>
      </c>
      <c r="D16" s="15">
        <f>+D17</f>
        <v>38180</v>
      </c>
      <c r="E16" s="15">
        <f>+E17</f>
        <v>38180</v>
      </c>
      <c r="F16" s="15">
        <f>+F17</f>
        <v>38180</v>
      </c>
    </row>
    <row r="17" spans="1:6" s="5" customFormat="1" x14ac:dyDescent="0.25">
      <c r="A17" s="14" t="s">
        <v>31</v>
      </c>
      <c r="B17" s="14" t="s">
        <v>32</v>
      </c>
      <c r="C17" s="14" t="s">
        <v>33</v>
      </c>
      <c r="D17" s="15">
        <v>38180</v>
      </c>
      <c r="E17" s="15">
        <v>38180</v>
      </c>
      <c r="F17" s="15">
        <v>38180</v>
      </c>
    </row>
    <row r="18" spans="1:6" s="5" customFormat="1" ht="22.5" x14ac:dyDescent="0.25">
      <c r="A18" s="14" t="s">
        <v>34</v>
      </c>
      <c r="B18" s="14" t="s">
        <v>35</v>
      </c>
      <c r="C18" s="14" t="s">
        <v>36</v>
      </c>
      <c r="D18" s="15">
        <f>D20</f>
        <v>0</v>
      </c>
      <c r="E18" s="15">
        <f>E20</f>
        <v>369684</v>
      </c>
      <c r="F18" s="15">
        <f>F20</f>
        <v>369684</v>
      </c>
    </row>
    <row r="19" spans="1:6" s="5" customFormat="1" x14ac:dyDescent="0.25">
      <c r="A19" s="14" t="s">
        <v>37</v>
      </c>
      <c r="B19" s="14" t="s">
        <v>38</v>
      </c>
      <c r="C19" s="14" t="s">
        <v>39</v>
      </c>
      <c r="D19" s="15">
        <f>D21</f>
        <v>0</v>
      </c>
      <c r="E19" s="15">
        <f>E21</f>
        <v>369684</v>
      </c>
      <c r="F19" s="15">
        <f>F21</f>
        <v>369684</v>
      </c>
    </row>
    <row r="20" spans="1:6" s="5" customFormat="1" ht="43.5" x14ac:dyDescent="0.25">
      <c r="A20" s="14" t="s">
        <v>40</v>
      </c>
      <c r="B20" s="14" t="s">
        <v>41</v>
      </c>
      <c r="C20" s="14" t="s">
        <v>42</v>
      </c>
      <c r="D20" s="15">
        <f>+D21</f>
        <v>0</v>
      </c>
      <c r="E20" s="15">
        <f>+E21</f>
        <v>369684</v>
      </c>
      <c r="F20" s="15">
        <f>+F21</f>
        <v>369684</v>
      </c>
    </row>
    <row r="21" spans="1:6" s="5" customFormat="1" x14ac:dyDescent="0.25">
      <c r="A21" s="14" t="s">
        <v>43</v>
      </c>
      <c r="B21" s="14" t="s">
        <v>44</v>
      </c>
      <c r="C21" s="14" t="s">
        <v>45</v>
      </c>
      <c r="D21" s="15">
        <v>0</v>
      </c>
      <c r="E21" s="15">
        <v>369684</v>
      </c>
      <c r="F21" s="15">
        <v>369684</v>
      </c>
    </row>
    <row r="22" spans="1:6" s="5" customFormat="1" x14ac:dyDescent="0.25">
      <c r="A22" s="12"/>
      <c r="B22" s="12"/>
      <c r="C22" s="12"/>
      <c r="D22" s="13"/>
      <c r="E22" s="13"/>
      <c r="F22" s="13"/>
    </row>
    <row r="23" spans="1:6" x14ac:dyDescent="0.25">
      <c r="A23" s="17" t="s">
        <v>46</v>
      </c>
      <c r="B23" s="17"/>
      <c r="C23" s="17" t="s">
        <v>47</v>
      </c>
      <c r="D23" s="17"/>
      <c r="E23" s="17" t="s">
        <v>48</v>
      </c>
      <c r="F23" s="17"/>
    </row>
    <row r="24" spans="1:6" x14ac:dyDescent="0.25">
      <c r="A24" s="3"/>
      <c r="B24" s="3"/>
      <c r="C24" s="3"/>
      <c r="D24" s="3"/>
      <c r="E24" s="3"/>
      <c r="F24" s="3"/>
    </row>
    <row r="45" spans="1:10" x14ac:dyDescent="0.25">
      <c r="A45" s="16"/>
      <c r="B45" s="16"/>
      <c r="E45" s="16"/>
      <c r="F45" s="16"/>
      <c r="I45" s="16"/>
      <c r="J45" s="16"/>
    </row>
  </sheetData>
  <mergeCells count="17">
    <mergeCell ref="F8:F9"/>
    <mergeCell ref="A23:B23"/>
    <mergeCell ref="A24:B24"/>
    <mergeCell ref="C23:D23"/>
    <mergeCell ref="C24:D24"/>
    <mergeCell ref="E23:F23"/>
    <mergeCell ref="E24:F24"/>
    <mergeCell ref="A1:F1"/>
    <mergeCell ref="A2:F2"/>
    <mergeCell ref="A3:F3"/>
    <mergeCell ref="A4:F4"/>
    <mergeCell ref="A6:B9"/>
    <mergeCell ref="A10:B10"/>
    <mergeCell ref="C6:C9"/>
    <mergeCell ref="D6:D9"/>
    <mergeCell ref="E6:F6"/>
    <mergeCell ref="E7:E9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/>
  </sheetViews>
  <sheetFormatPr defaultRowHeight="15" x14ac:dyDescent="0.25"/>
  <cols>
    <col min="1" max="1" width="7.5703125" customWidth="1"/>
    <col min="2" max="2" width="35" customWidth="1"/>
    <col min="3" max="10" width="14.42578125" customWidth="1"/>
  </cols>
  <sheetData>
    <row r="1" spans="1:10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69.95" customHeight="1" x14ac:dyDescent="0.25">
      <c r="A2" s="4" t="s">
        <v>49</v>
      </c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/>
    <row r="4" spans="1:10" s="5" customFormat="1" ht="15.75" thickBot="1" x14ac:dyDescent="0.3">
      <c r="A4" s="10" t="s">
        <v>50</v>
      </c>
      <c r="B4" s="10" t="s">
        <v>51</v>
      </c>
      <c r="C4" s="7" t="s">
        <v>52</v>
      </c>
      <c r="D4" s="7"/>
      <c r="E4" s="19" t="s">
        <v>55</v>
      </c>
      <c r="F4" s="19"/>
      <c r="G4" s="19" t="s">
        <v>58</v>
      </c>
      <c r="H4" s="19"/>
      <c r="I4" s="19" t="s">
        <v>59</v>
      </c>
      <c r="J4" s="19"/>
    </row>
    <row r="5" spans="1:10" s="5" customFormat="1" ht="15.75" thickBot="1" x14ac:dyDescent="0.3">
      <c r="A5" s="10"/>
      <c r="B5" s="10"/>
      <c r="C5" s="7"/>
      <c r="D5" s="7"/>
      <c r="E5" s="19"/>
      <c r="F5" s="19"/>
      <c r="G5" s="19"/>
      <c r="H5" s="19"/>
      <c r="I5" s="19"/>
      <c r="J5" s="19"/>
    </row>
    <row r="6" spans="1:10" s="5" customFormat="1" ht="15.75" thickBot="1" x14ac:dyDescent="0.3">
      <c r="A6" s="10"/>
      <c r="B6" s="10"/>
      <c r="C6" s="7"/>
      <c r="D6" s="7"/>
      <c r="E6" s="19"/>
      <c r="F6" s="19"/>
      <c r="G6" s="19"/>
      <c r="H6" s="19"/>
      <c r="I6" s="19"/>
      <c r="J6" s="19"/>
    </row>
    <row r="7" spans="1:10" s="5" customFormat="1" ht="15.75" thickBot="1" x14ac:dyDescent="0.3">
      <c r="A7" s="10"/>
      <c r="B7" s="10"/>
      <c r="C7" s="7"/>
      <c r="D7" s="7"/>
      <c r="E7" s="19"/>
      <c r="F7" s="19"/>
      <c r="G7" s="19"/>
      <c r="H7" s="19"/>
      <c r="I7" s="19"/>
      <c r="J7" s="19"/>
    </row>
    <row r="8" spans="1:10" s="5" customFormat="1" ht="15.75" thickBot="1" x14ac:dyDescent="0.3">
      <c r="A8" s="10"/>
      <c r="B8" s="10"/>
      <c r="C8" s="18" t="s">
        <v>53</v>
      </c>
      <c r="D8" s="18" t="s">
        <v>54</v>
      </c>
      <c r="E8" s="18" t="s">
        <v>56</v>
      </c>
      <c r="F8" s="18" t="s">
        <v>57</v>
      </c>
      <c r="G8" s="18" t="s">
        <v>56</v>
      </c>
      <c r="H8" s="18" t="s">
        <v>57</v>
      </c>
      <c r="I8" s="18" t="s">
        <v>56</v>
      </c>
      <c r="J8" s="18" t="s">
        <v>57</v>
      </c>
    </row>
    <row r="9" spans="1:10" s="5" customFormat="1" ht="15.75" thickBot="1" x14ac:dyDescent="0.3">
      <c r="A9" s="10"/>
      <c r="B9" s="10"/>
      <c r="C9" s="18"/>
      <c r="D9" s="18"/>
      <c r="E9" s="18"/>
      <c r="F9" s="18"/>
      <c r="G9" s="18"/>
      <c r="H9" s="18"/>
      <c r="I9" s="18"/>
      <c r="J9" s="18"/>
    </row>
    <row r="10" spans="1:10" s="5" customFormat="1" ht="15.75" thickBot="1" x14ac:dyDescent="0.3">
      <c r="A10" s="6"/>
      <c r="B10" s="6">
        <v>0</v>
      </c>
      <c r="C10" s="6">
        <v>1</v>
      </c>
      <c r="D10" s="6">
        <v>1.1000000000000001</v>
      </c>
      <c r="E10" s="6">
        <v>2</v>
      </c>
      <c r="F10" s="6">
        <v>2.1</v>
      </c>
      <c r="G10" s="6">
        <v>3</v>
      </c>
      <c r="H10" s="6">
        <v>3.1</v>
      </c>
      <c r="I10" s="6">
        <v>4</v>
      </c>
      <c r="J10" s="6">
        <v>4.0999999999999996</v>
      </c>
    </row>
    <row r="11" spans="1:10" s="5" customFormat="1" x14ac:dyDescent="0.25">
      <c r="A11" s="14" t="s">
        <v>13</v>
      </c>
      <c r="B11" s="14" t="s">
        <v>60</v>
      </c>
      <c r="C11" s="15">
        <v>459748</v>
      </c>
      <c r="D11" s="15">
        <v>407864</v>
      </c>
      <c r="E11" s="15">
        <v>407864</v>
      </c>
      <c r="F11" s="15">
        <v>407864</v>
      </c>
      <c r="G11" s="15">
        <v>0</v>
      </c>
      <c r="H11" s="15">
        <v>0</v>
      </c>
      <c r="I11" s="15">
        <v>0</v>
      </c>
      <c r="J11" s="15">
        <v>0</v>
      </c>
    </row>
    <row r="12" spans="1:10" s="5" customFormat="1" x14ac:dyDescent="0.25">
      <c r="A12" s="14" t="s">
        <v>61</v>
      </c>
      <c r="B12" s="14" t="s">
        <v>9</v>
      </c>
      <c r="C12" s="15">
        <v>407864</v>
      </c>
      <c r="D12" s="15">
        <v>407864</v>
      </c>
      <c r="E12" s="15">
        <v>407864</v>
      </c>
      <c r="F12" s="15">
        <v>407864</v>
      </c>
      <c r="G12" s="15">
        <v>0</v>
      </c>
      <c r="H12" s="15">
        <v>0</v>
      </c>
      <c r="I12" s="15">
        <v>0</v>
      </c>
      <c r="J12" s="15">
        <v>0</v>
      </c>
    </row>
    <row r="13" spans="1:10" s="5" customFormat="1" x14ac:dyDescent="0.25">
      <c r="A13" s="12"/>
      <c r="B13" s="12"/>
      <c r="C13" s="13"/>
      <c r="D13" s="13"/>
      <c r="E13" s="13"/>
      <c r="F13" s="13"/>
      <c r="G13" s="13"/>
      <c r="H13" s="13"/>
      <c r="I13" s="13"/>
      <c r="J13" s="13"/>
    </row>
  </sheetData>
  <mergeCells count="16">
    <mergeCell ref="G4:H7"/>
    <mergeCell ref="G8:G9"/>
    <mergeCell ref="H8:H9"/>
    <mergeCell ref="I4:J7"/>
    <mergeCell ref="I8:I9"/>
    <mergeCell ref="J8:J9"/>
    <mergeCell ref="A1:J1"/>
    <mergeCell ref="A2:J2"/>
    <mergeCell ref="A4:A9"/>
    <mergeCell ref="B4:B9"/>
    <mergeCell ref="C4:D7"/>
    <mergeCell ref="C8:C9"/>
    <mergeCell ref="D8:D9"/>
    <mergeCell ref="E4:F7"/>
    <mergeCell ref="E8:E9"/>
    <mergeCell ref="F8:F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2</vt:i4>
      </vt:variant>
    </vt:vector>
  </HeadingPairs>
  <TitlesOfParts>
    <vt:vector size="2" baseType="lpstr">
      <vt:lpstr>Foaie1</vt:lpstr>
      <vt:lpstr>Foaie2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CRAV SDG</dc:creator>
  <cp:lastModifiedBy>CRAV SDG</cp:lastModifiedBy>
  <dcterms:created xsi:type="dcterms:W3CDTF">2023-05-08T07:44:20Z</dcterms:created>
  <dcterms:modified xsi:type="dcterms:W3CDTF">2023-05-08T07:44:27Z</dcterms:modified>
</cp:coreProperties>
</file>