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4 2021\"/>
    </mc:Choice>
  </mc:AlternateContent>
  <xr:revisionPtr revIDLastSave="0" documentId="8_{3D08BBCD-732C-4FBE-AD85-D38276EBDBD3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E17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E73" i="1"/>
  <c r="F73" i="1"/>
  <c r="E79" i="1"/>
  <c r="F79" i="1"/>
  <c r="E89" i="1"/>
  <c r="F89" i="1"/>
  <c r="E94" i="1"/>
  <c r="F94" i="1"/>
  <c r="E97" i="1"/>
  <c r="F97" i="1"/>
  <c r="E100" i="1"/>
  <c r="F100" i="1"/>
  <c r="E103" i="1"/>
  <c r="F103" i="1"/>
  <c r="E111" i="1"/>
  <c r="E108" i="1" s="1"/>
  <c r="F111" i="1"/>
  <c r="F108" i="1" s="1"/>
  <c r="E118" i="1"/>
  <c r="E127" i="1" s="1"/>
  <c r="F118" i="1"/>
  <c r="F127" i="1" s="1"/>
  <c r="E121" i="1"/>
  <c r="F121" i="1"/>
  <c r="E132" i="1"/>
  <c r="F132" i="1"/>
  <c r="E138" i="1"/>
  <c r="F138" i="1"/>
  <c r="E141" i="1"/>
  <c r="F141" i="1"/>
  <c r="E147" i="1"/>
  <c r="F147" i="1"/>
  <c r="E152" i="1"/>
  <c r="F152" i="1"/>
  <c r="E154" i="1"/>
  <c r="F154" i="1"/>
  <c r="E156" i="1"/>
  <c r="E161" i="1" s="1"/>
  <c r="F156" i="1"/>
  <c r="F161" i="1" s="1"/>
  <c r="E166" i="1"/>
  <c r="F166" i="1"/>
  <c r="E174" i="1"/>
  <c r="E182" i="1" s="1"/>
  <c r="F174" i="1"/>
  <c r="F182" i="1" s="1"/>
  <c r="E175" i="1"/>
  <c r="E181" i="1" s="1"/>
  <c r="F175" i="1"/>
  <c r="F181" i="1" s="1"/>
  <c r="E184" i="1"/>
  <c r="F184" i="1"/>
  <c r="E189" i="1"/>
  <c r="F189" i="1"/>
  <c r="E195" i="1"/>
  <c r="F195" i="1"/>
  <c r="E200" i="1"/>
  <c r="F200" i="1"/>
  <c r="E209" i="1"/>
  <c r="F209" i="1"/>
  <c r="E221" i="1"/>
  <c r="F221" i="1"/>
  <c r="E223" i="1"/>
  <c r="F223" i="1"/>
  <c r="E231" i="1"/>
  <c r="E229" i="1" s="1"/>
  <c r="F231" i="1"/>
  <c r="F229" i="1" s="1"/>
  <c r="E242" i="1"/>
  <c r="F242" i="1"/>
</calcChain>
</file>

<file path=xl/sharedStrings.xml><?xml version="1.0" encoding="utf-8"?>
<sst xmlns="http://schemas.openxmlformats.org/spreadsheetml/2006/main" count="1105" uniqueCount="724">
  <si>
    <t>CENTRALIZAT</t>
  </si>
  <si>
    <t xml:space="preserve"> Anexa 40b</t>
  </si>
  <si>
    <t>Anexa 40b -  Situatia activelor si datoriilor</t>
  </si>
  <si>
    <t>Trimestrul: 4, Anul: 2021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</si>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</sst>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2498725</v>
      </c>
      <c r="F11" s="10">
        <v>3239428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2498725</v>
      </c>
      <c r="F15" s="10">
        <f>F10+F11</f>
        <v>3239428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2498725</v>
      </c>
      <c r="F17" s="10">
        <f>F15+F16</f>
        <v>3239428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2900</v>
      </c>
      <c r="F30" s="10">
        <v>8300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26975</v>
      </c>
      <c r="F34" s="10">
        <v>35356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26975</v>
      </c>
      <c r="F38" s="10">
        <f>F34+F37</f>
        <v>35356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26975</v>
      </c>
      <c r="F40" s="10">
        <f>F38+F39</f>
        <v>35356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0</v>
      </c>
      <c r="F47" s="10">
        <v>0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0</v>
      </c>
      <c r="F48" s="10">
        <f>F47</f>
        <v>0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444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444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4212845</v>
      </c>
      <c r="F118" s="10">
        <f>F119+F120+F121+F125</f>
        <v>4109442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4212845</v>
      </c>
      <c r="F119" s="10">
        <v>4109442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4212845</v>
      </c>
      <c r="F127" s="10">
        <f>F118+F126</f>
        <v>4109442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28752</v>
      </c>
      <c r="F138" s="10">
        <f>F139+F140+F141</f>
        <v>37246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28383</v>
      </c>
      <c r="F139" s="10">
        <v>36877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369</v>
      </c>
      <c r="F140" s="10">
        <v>369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39357</v>
      </c>
      <c r="F195" s="10">
        <f>F196+F197+F198+F199</f>
        <v>13692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39357</v>
      </c>
      <c r="F196" s="10">
        <v>13692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39357</v>
      </c>
      <c r="F200" s="10">
        <f>F195</f>
        <v>13692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2316977</v>
      </c>
      <c r="F229" s="10">
        <f>F230+F231+F235+F236</f>
        <v>39187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2316977</v>
      </c>
      <c r="F230" s="10">
        <v>39187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93228</v>
      </c>
      <c r="F238" s="10">
        <v>103770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159211</v>
      </c>
      <c r="F239" s="10">
        <v>182397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56532</v>
      </c>
      <c r="F240" s="10">
        <v>66528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308971</v>
      </c>
      <c r="F242" s="10">
        <f>F238+F239+F240+F241</f>
        <v>352695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722</v>
      </c>
      <c r="D280" s="12"/>
      <c r="E280" s="12" t="s">
        <v>723</v>
      </c>
      <c r="F280" s="12"/>
    </row>
    <row r="281" spans="1:6" x14ac:dyDescent="0.25">
      <c r="A281" s="3"/>
      <c r="B281" s="3"/>
      <c r="C281" s="3"/>
      <c r="D281" s="3"/>
      <c r="E281" s="3"/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2023-05-08T07:52:45Z</dcterms:created>
  <dcterms:modified xsi:type="dcterms:W3CDTF">2023-05-08T07:52:47Z</dcterms:modified>
</cp:coreProperties>
</file>