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AE39236A-0327-49C3-A294-7A7E53340687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E17" i="1" s="1"/>
  <c r="F8" i="1"/>
  <c r="F17" i="1" s="1"/>
  <c r="F21" i="1" s="1"/>
  <c r="D9" i="1"/>
  <c r="D10" i="1"/>
  <c r="D11" i="1"/>
  <c r="E12" i="1"/>
  <c r="F12" i="1"/>
  <c r="D12" i="1" s="1"/>
  <c r="D13" i="1"/>
  <c r="D14" i="1"/>
  <c r="D15" i="1"/>
  <c r="D16" i="1"/>
  <c r="E16" i="1"/>
  <c r="F16" i="1"/>
  <c r="D18" i="1"/>
  <c r="D19" i="1"/>
  <c r="D20" i="1"/>
  <c r="E21" i="1" l="1"/>
  <c r="D21" i="1" s="1"/>
  <c r="D17" i="1"/>
  <c r="D8" i="1"/>
</calcChain>
</file>

<file path=xl/sharedStrings.xml><?xml version="1.0" encoding="utf-8"?>
<sst xmlns="http://schemas.openxmlformats.org/spreadsheetml/2006/main" count="63" uniqueCount="51">
  <si>
    <t>CENTRALIZAT</t>
  </si>
  <si>
    <t xml:space="preserve"> Cod 04</t>
  </si>
  <si>
    <t>Fluxuri de trezorerie (cod 04) - Trimestrul: 1,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</si>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</sst>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4900</v>
      </c>
      <c r="E6" s="10">
        <v>0</v>
      </c>
      <c r="F6" s="10">
        <v>4900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8054</v>
      </c>
      <c r="E7" s="10">
        <v>0</v>
      </c>
      <c r="F7" s="10">
        <v>8054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-3154</v>
      </c>
      <c r="E8" s="10">
        <f>E6-E7</f>
        <v>0</v>
      </c>
      <c r="F8" s="10">
        <f>F6-F7</f>
        <v>-3154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-3154</v>
      </c>
      <c r="E17" s="10">
        <f>E8+E12+E16</f>
        <v>0</v>
      </c>
      <c r="F17" s="10">
        <f>F8+F12+F16</f>
        <v>-3154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26975</v>
      </c>
      <c r="E18" s="10">
        <v>0</v>
      </c>
      <c r="F18" s="10">
        <v>26975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23821</v>
      </c>
      <c r="E21" s="10">
        <f>E17+E18+E19-E20</f>
        <v>0</v>
      </c>
      <c r="F21" s="10">
        <f>F17+F18+F19-F20</f>
        <v>23821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50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2023-05-08T08:00:30Z</dcterms:created>
  <dcterms:modified xsi:type="dcterms:W3CDTF">2023-05-08T08:00:30Z</dcterms:modified>
</cp:coreProperties>
</file>